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70" windowWidth="17895" windowHeight="13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J196" i="1"/>
  <c r="I196" i="1"/>
  <c r="L196" i="1"/>
  <c r="H196" i="1"/>
</calcChain>
</file>

<file path=xl/sharedStrings.xml><?xml version="1.0" encoding="utf-8"?>
<sst xmlns="http://schemas.openxmlformats.org/spreadsheetml/2006/main" count="243" uniqueCount="81">
  <si>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</si>
  <si>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</si>
  <si>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</si>
  <si>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</si>
  <si>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</si>
  <si>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</si>
  <si>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</si>
  <si>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</si>
  <si>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</si>
  <si>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</si>
  <si>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</si>
  <si>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</si>
  <si>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</si>
  <si>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</si>
  <si>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</si>
  <si>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</si>
  <si>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</si>
  <si>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</si>
  <si>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</si>
  <si>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</si>
  <si>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</si>
  <si>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</si>
  <si>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</si>
  <si>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</si>
  <si>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</si>
  <si>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</si>
  <si>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</si>
  <si>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</si>
  <si>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</si>
  <si>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</si>
  <si>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</si>
  <si>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</si>
  <si>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</si>
  <si>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</si>
  <si>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</si>
  <si>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</si>
  <si>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</si>
  <si>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</si>
  <si>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</si>
  <si>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</si>
  <si>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 xml:space="preserve">Ю.А.Ручкина </t>
  </si>
  <si>
    <t>Омлет натуральный</t>
  </si>
  <si>
    <t>38.20</t>
  </si>
  <si>
    <t>чай с лимоном</t>
  </si>
  <si>
    <t>200/7</t>
  </si>
  <si>
    <t>пшеничный первый сорт</t>
  </si>
  <si>
    <t>мандарины</t>
  </si>
  <si>
    <t>пюре картофельное с маслом</t>
  </si>
  <si>
    <t>150/15</t>
  </si>
  <si>
    <t>котлета мясная (отв.)</t>
  </si>
  <si>
    <t>компот из сухофруктов</t>
  </si>
  <si>
    <t>апельсин</t>
  </si>
  <si>
    <t>Каша рисовая с изюмом</t>
  </si>
  <si>
    <t>200/5</t>
  </si>
  <si>
    <t xml:space="preserve">напиток из цикория </t>
  </si>
  <si>
    <t>яблоко</t>
  </si>
  <si>
    <t>МБОУ "Унэгэтэйская сош"</t>
  </si>
  <si>
    <t>суп молочный с макоронными изделиями</t>
  </si>
  <si>
    <t>сок натуральный</t>
  </si>
  <si>
    <t>13.20</t>
  </si>
  <si>
    <t>бутерброд с сыром</t>
  </si>
  <si>
    <t>40/15</t>
  </si>
  <si>
    <t>200/15</t>
  </si>
  <si>
    <t>Каша пшенная с маслом</t>
  </si>
  <si>
    <t>какао с молоком</t>
  </si>
  <si>
    <t>груша</t>
  </si>
  <si>
    <t xml:space="preserve">рагу овощное </t>
  </si>
  <si>
    <t xml:space="preserve">сарделька отварная </t>
  </si>
  <si>
    <t>напиток из шиповника</t>
  </si>
  <si>
    <t>рис отварной с соусом</t>
  </si>
  <si>
    <t>150/50</t>
  </si>
  <si>
    <t xml:space="preserve">банан </t>
  </si>
  <si>
    <t>голубцы классические</t>
  </si>
  <si>
    <t>каша дружба с маслом</t>
  </si>
  <si>
    <t>кисель</t>
  </si>
  <si>
    <t>каша манная с маслом</t>
  </si>
  <si>
    <t>чай с сахаром</t>
  </si>
  <si>
    <t>сырок глазированный</t>
  </si>
  <si>
    <t>гречка отварная с соусом</t>
  </si>
  <si>
    <t>тефтели отварные</t>
  </si>
  <si>
    <t>никторин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</si>
</sst>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J188" sqref="J18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56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13.05</v>
      </c>
      <c r="H6" s="21">
        <v>13.8</v>
      </c>
      <c r="I6" s="21">
        <v>4.05</v>
      </c>
      <c r="J6" s="21">
        <v>192</v>
      </c>
      <c r="K6" s="22"/>
      <c r="L6" s="21" t="s">
        <v>42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 t="s">
        <v>44</v>
      </c>
      <c r="G8" s="28">
        <v>0</v>
      </c>
      <c r="H8" s="28">
        <v>0</v>
      </c>
      <c r="I8" s="28">
        <v>6</v>
      </c>
      <c r="J8" s="28">
        <v>28.2</v>
      </c>
      <c r="K8" s="29"/>
      <c r="L8" s="28">
        <v>3.99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40</v>
      </c>
      <c r="G9" s="28">
        <v>2.09</v>
      </c>
      <c r="H9" s="28">
        <v>0</v>
      </c>
      <c r="I9" s="28">
        <v>13.8</v>
      </c>
      <c r="J9" s="28">
        <v>71.7</v>
      </c>
      <c r="K9" s="29"/>
      <c r="L9" s="28">
        <v>2.12</v>
      </c>
    </row>
    <row r="10" spans="1:12" ht="15" x14ac:dyDescent="0.25">
      <c r="A10" s="23"/>
      <c r="B10" s="24"/>
      <c r="C10" s="25"/>
      <c r="D10" s="30" t="s">
        <v>27</v>
      </c>
      <c r="E10" s="27" t="s">
        <v>46</v>
      </c>
      <c r="F10" s="28">
        <v>100</v>
      </c>
      <c r="G10" s="28">
        <v>0</v>
      </c>
      <c r="H10" s="28">
        <v>0</v>
      </c>
      <c r="I10" s="28">
        <v>11.54</v>
      </c>
      <c r="J10" s="28">
        <v>53</v>
      </c>
      <c r="K10" s="29"/>
      <c r="L10" s="28">
        <v>38.020000000000003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290</v>
      </c>
      <c r="G13" s="36">
        <f>SUM(G6:G12)</f>
        <v>15.14</v>
      </c>
      <c r="H13" s="36">
        <f>SUM(H6:H12)</f>
        <v>13.8</v>
      </c>
      <c r="I13" s="36">
        <f>SUM(I6:I12)</f>
        <v>35.39</v>
      </c>
      <c r="J13" s="36">
        <f>SUM(J6:J12)</f>
        <v>344.9</v>
      </c>
      <c r="K13" s="37"/>
      <c r="L13" s="36">
        <f>SUM(L6:L12)</f>
        <v>44.13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290</v>
      </c>
      <c r="G24" s="44">
        <f>G13+G23</f>
        <v>15.14</v>
      </c>
      <c r="H24" s="44">
        <f>H13+H23</f>
        <v>13.8</v>
      </c>
      <c r="I24" s="44">
        <f>I13+I23</f>
        <v>35.39</v>
      </c>
      <c r="J24" s="44">
        <f>J13+J23</f>
        <v>344.9</v>
      </c>
      <c r="K24" s="44"/>
      <c r="L24" s="44">
        <f>L13+L23</f>
        <v>44.13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 t="s">
        <v>48</v>
      </c>
      <c r="G25" s="21">
        <v>2.2000000000000002</v>
      </c>
      <c r="H25" s="21">
        <v>4.4000000000000004</v>
      </c>
      <c r="I25" s="21">
        <v>13</v>
      </c>
      <c r="J25" s="21">
        <v>145</v>
      </c>
      <c r="K25" s="22"/>
      <c r="L25" s="21">
        <v>23.9</v>
      </c>
    </row>
    <row r="26" spans="1:12" ht="15" x14ac:dyDescent="0.25">
      <c r="A26" s="45"/>
      <c r="B26" s="24"/>
      <c r="C26" s="25"/>
      <c r="D26" s="26"/>
      <c r="E26" s="27" t="s">
        <v>49</v>
      </c>
      <c r="F26" s="28">
        <v>100</v>
      </c>
      <c r="G26" s="28">
        <v>10.9</v>
      </c>
      <c r="H26" s="28">
        <v>14.4</v>
      </c>
      <c r="I26" s="28">
        <v>2.9</v>
      </c>
      <c r="J26" s="28">
        <v>183</v>
      </c>
      <c r="K26" s="29"/>
      <c r="L26" s="28">
        <v>36.700000000000003</v>
      </c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0</v>
      </c>
      <c r="H27" s="28">
        <v>0</v>
      </c>
      <c r="I27" s="28">
        <v>30.6</v>
      </c>
      <c r="J27" s="28">
        <v>118.2</v>
      </c>
      <c r="K27" s="29"/>
      <c r="L27" s="28">
        <v>4.2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40</v>
      </c>
      <c r="G28" s="28">
        <v>2.09</v>
      </c>
      <c r="H28" s="28">
        <v>0</v>
      </c>
      <c r="I28" s="28">
        <v>13.8</v>
      </c>
      <c r="J28" s="28">
        <v>71.7</v>
      </c>
      <c r="K28" s="29"/>
      <c r="L28" s="28">
        <v>2.12</v>
      </c>
    </row>
    <row r="29" spans="1:12" ht="15" x14ac:dyDescent="0.25">
      <c r="A29" s="45"/>
      <c r="B29" s="24"/>
      <c r="C29" s="25"/>
      <c r="D29" s="30" t="s">
        <v>27</v>
      </c>
      <c r="E29" s="27" t="s">
        <v>51</v>
      </c>
      <c r="F29" s="28">
        <v>1000</v>
      </c>
      <c r="G29" s="28">
        <v>0</v>
      </c>
      <c r="H29" s="28">
        <v>0</v>
      </c>
      <c r="I29" s="28">
        <v>8.1</v>
      </c>
      <c r="J29" s="28">
        <v>43</v>
      </c>
      <c r="K29" s="29"/>
      <c r="L29" s="28">
        <v>28.8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1340</v>
      </c>
      <c r="G32" s="36">
        <f>SUM(G25:G31)</f>
        <v>15.190000000000001</v>
      </c>
      <c r="H32" s="36">
        <f>SUM(H25:H31)</f>
        <v>18.8</v>
      </c>
      <c r="I32" s="36">
        <f>SUM(I25:I31)</f>
        <v>68.399999999999991</v>
      </c>
      <c r="J32" s="36">
        <f>SUM(J25:J31)</f>
        <v>560.9</v>
      </c>
      <c r="K32" s="37"/>
      <c r="L32" s="36">
        <f>SUM(L25:L31)</f>
        <v>95.72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1340</v>
      </c>
      <c r="G43" s="44">
        <f>G32+G42</f>
        <v>15.190000000000001</v>
      </c>
      <c r="H43" s="44">
        <f>H32+H42</f>
        <v>18.8</v>
      </c>
      <c r="I43" s="44">
        <f>I32+I42</f>
        <v>68.399999999999991</v>
      </c>
      <c r="J43" s="44">
        <f>J32+J42</f>
        <v>560.9</v>
      </c>
      <c r="K43" s="44"/>
      <c r="L43" s="44">
        <f>L32+L42</f>
        <v>95.72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52</v>
      </c>
      <c r="F44" s="21" t="s">
        <v>53</v>
      </c>
      <c r="G44" s="21">
        <v>6</v>
      </c>
      <c r="H44" s="21">
        <v>4.4000000000000004</v>
      </c>
      <c r="I44" s="21">
        <v>32.799999999999997</v>
      </c>
      <c r="J44" s="21">
        <v>193.8</v>
      </c>
      <c r="K44" s="22"/>
      <c r="L44" s="21">
        <v>28.81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8</v>
      </c>
      <c r="H46" s="28">
        <v>0</v>
      </c>
      <c r="I46" s="28">
        <v>130</v>
      </c>
      <c r="J46" s="28">
        <v>560</v>
      </c>
      <c r="K46" s="29"/>
      <c r="L46" s="28">
        <v>16.66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40</v>
      </c>
      <c r="G47" s="28">
        <v>2.09</v>
      </c>
      <c r="H47" s="28">
        <v>0</v>
      </c>
      <c r="I47" s="28">
        <v>13.8</v>
      </c>
      <c r="J47" s="28">
        <v>71.7</v>
      </c>
      <c r="K47" s="29"/>
      <c r="L47" s="28">
        <v>2.12</v>
      </c>
    </row>
    <row r="48" spans="1:12" ht="15" x14ac:dyDescent="0.25">
      <c r="A48" s="23"/>
      <c r="B48" s="24"/>
      <c r="C48" s="25"/>
      <c r="D48" s="30" t="s">
        <v>27</v>
      </c>
      <c r="E48" s="27" t="s">
        <v>55</v>
      </c>
      <c r="F48" s="28">
        <v>100</v>
      </c>
      <c r="G48" s="28">
        <v>0</v>
      </c>
      <c r="H48" s="28">
        <v>0</v>
      </c>
      <c r="I48" s="28">
        <v>11.41</v>
      </c>
      <c r="J48" s="28">
        <v>52</v>
      </c>
      <c r="K48" s="29"/>
      <c r="L48" s="28">
        <v>18.8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340</v>
      </c>
      <c r="G51" s="36">
        <f>SUM(G44:G50)</f>
        <v>16.09</v>
      </c>
      <c r="H51" s="36">
        <f>SUM(H44:H50)</f>
        <v>4.4000000000000004</v>
      </c>
      <c r="I51" s="36">
        <f>SUM(I44:I50)</f>
        <v>188.01000000000002</v>
      </c>
      <c r="J51" s="36">
        <f>SUM(J44:J50)</f>
        <v>877.5</v>
      </c>
      <c r="K51" s="37"/>
      <c r="L51" s="36">
        <f>SUM(L44:L50)</f>
        <v>66.39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340</v>
      </c>
      <c r="G62" s="44">
        <f>G51+G61</f>
        <v>16.09</v>
      </c>
      <c r="H62" s="44">
        <f>H51+H61</f>
        <v>4.4000000000000004</v>
      </c>
      <c r="I62" s="44">
        <f>I51+I61</f>
        <v>188.01000000000002</v>
      </c>
      <c r="J62" s="44">
        <f>J51+J61</f>
        <v>877.5</v>
      </c>
      <c r="K62" s="44"/>
      <c r="L62" s="44">
        <f>L51+L61</f>
        <v>66.39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200</v>
      </c>
      <c r="G63" s="21">
        <v>5.5</v>
      </c>
      <c r="H63" s="21">
        <v>4.75</v>
      </c>
      <c r="I63" s="21">
        <v>19.75</v>
      </c>
      <c r="J63" s="21">
        <v>145</v>
      </c>
      <c r="K63" s="22"/>
      <c r="L63" s="21">
        <v>17.829999999999998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0</v>
      </c>
      <c r="H65" s="28">
        <v>0</v>
      </c>
      <c r="I65" s="28">
        <v>19</v>
      </c>
      <c r="J65" s="28">
        <v>76</v>
      </c>
      <c r="K65" s="29"/>
      <c r="L65" s="28" t="s">
        <v>59</v>
      </c>
    </row>
    <row r="66" spans="1:12" ht="15" x14ac:dyDescent="0.25">
      <c r="A66" s="23"/>
      <c r="B66" s="24"/>
      <c r="C66" s="25"/>
      <c r="D66" s="30" t="s">
        <v>26</v>
      </c>
      <c r="E66" s="27" t="s">
        <v>60</v>
      </c>
      <c r="F66" s="28" t="s">
        <v>61</v>
      </c>
      <c r="G66" s="28">
        <v>26.3</v>
      </c>
      <c r="H66" s="28">
        <v>25.7</v>
      </c>
      <c r="I66" s="28">
        <v>0</v>
      </c>
      <c r="J66" s="28">
        <v>46</v>
      </c>
      <c r="K66" s="29"/>
      <c r="L66" s="28">
        <v>11.82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1000</v>
      </c>
      <c r="G67" s="28">
        <v>0</v>
      </c>
      <c r="H67" s="28">
        <v>0</v>
      </c>
      <c r="I67" s="28">
        <v>8.1</v>
      </c>
      <c r="J67" s="28">
        <v>43</v>
      </c>
      <c r="K67" s="29"/>
      <c r="L67" s="28">
        <v>28.8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1400</v>
      </c>
      <c r="G70" s="36">
        <f>SUM(G63:G69)</f>
        <v>31.8</v>
      </c>
      <c r="H70" s="36">
        <f>SUM(H63:H69)</f>
        <v>30.45</v>
      </c>
      <c r="I70" s="36">
        <f>SUM(I63:I69)</f>
        <v>46.85</v>
      </c>
      <c r="J70" s="36">
        <f>SUM(J63:J69)</f>
        <v>310</v>
      </c>
      <c r="K70" s="37"/>
      <c r="L70" s="36">
        <f>SUM(L63:L69)</f>
        <v>58.45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1400</v>
      </c>
      <c r="G81" s="44">
        <f>G70+G80</f>
        <v>31.8</v>
      </c>
      <c r="H81" s="44">
        <f>H70+H80</f>
        <v>30.45</v>
      </c>
      <c r="I81" s="44">
        <f>I70+I80</f>
        <v>46.85</v>
      </c>
      <c r="J81" s="44">
        <f>J70+J80</f>
        <v>310</v>
      </c>
      <c r="K81" s="44"/>
      <c r="L81" s="44">
        <f>L70+L80</f>
        <v>58.45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 t="s">
        <v>62</v>
      </c>
      <c r="G82" s="21">
        <v>5.6</v>
      </c>
      <c r="H82" s="21">
        <v>10.199999999999999</v>
      </c>
      <c r="I82" s="21">
        <v>31.4</v>
      </c>
      <c r="J82" s="21">
        <v>239.4</v>
      </c>
      <c r="K82" s="22"/>
      <c r="L82" s="21">
        <v>28.88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40.08</v>
      </c>
      <c r="H84" s="28">
        <v>3</v>
      </c>
      <c r="I84" s="28">
        <v>17.579999999999998</v>
      </c>
      <c r="J84" s="28">
        <v>118.6</v>
      </c>
      <c r="K84" s="29"/>
      <c r="L84" s="28">
        <v>19.399999999999999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2.09</v>
      </c>
      <c r="H85" s="28">
        <v>0</v>
      </c>
      <c r="I85" s="28">
        <v>13.8</v>
      </c>
      <c r="J85" s="28">
        <v>71.7</v>
      </c>
      <c r="K85" s="29"/>
      <c r="L85" s="28">
        <v>2.12</v>
      </c>
    </row>
    <row r="86" spans="1:12" ht="15" x14ac:dyDescent="0.25">
      <c r="A86" s="23"/>
      <c r="B86" s="24"/>
      <c r="C86" s="25"/>
      <c r="D86" s="30" t="s">
        <v>27</v>
      </c>
      <c r="E86" s="27" t="s">
        <v>65</v>
      </c>
      <c r="F86" s="28">
        <v>100</v>
      </c>
      <c r="G86" s="28">
        <v>0</v>
      </c>
      <c r="H86" s="28">
        <v>0</v>
      </c>
      <c r="I86" s="28">
        <v>10.3</v>
      </c>
      <c r="J86" s="28">
        <v>47</v>
      </c>
      <c r="K86" s="29"/>
      <c r="L86" s="28">
        <v>21.5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340</v>
      </c>
      <c r="G89" s="36">
        <f>SUM(G82:G88)</f>
        <v>47.769999999999996</v>
      </c>
      <c r="H89" s="36">
        <f>SUM(H82:H88)</f>
        <v>13.2</v>
      </c>
      <c r="I89" s="36">
        <f>SUM(I82:I88)</f>
        <v>73.08</v>
      </c>
      <c r="J89" s="36">
        <f>SUM(J82:J88)</f>
        <v>476.7</v>
      </c>
      <c r="K89" s="37"/>
      <c r="L89" s="36">
        <f>SUM(L82:L88)</f>
        <v>71.900000000000006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340</v>
      </c>
      <c r="G100" s="44">
        <f>G89+G99</f>
        <v>47.769999999999996</v>
      </c>
      <c r="H100" s="44">
        <f>H89+H99</f>
        <v>13.2</v>
      </c>
      <c r="I100" s="44">
        <f>I89+I99</f>
        <v>73.08</v>
      </c>
      <c r="J100" s="44">
        <f>J89+J99</f>
        <v>476.7</v>
      </c>
      <c r="K100" s="44"/>
      <c r="L100" s="44">
        <f>L89+L99</f>
        <v>71.900000000000006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21">
        <v>150</v>
      </c>
      <c r="G101" s="21">
        <v>1.35</v>
      </c>
      <c r="H101" s="21">
        <v>4.3499999999999996</v>
      </c>
      <c r="I101" s="21">
        <v>7.5</v>
      </c>
      <c r="J101" s="21">
        <v>74.400000000000006</v>
      </c>
      <c r="K101" s="22"/>
      <c r="L101" s="21">
        <v>22.97</v>
      </c>
    </row>
    <row r="102" spans="1:12" ht="15" x14ac:dyDescent="0.25">
      <c r="A102" s="23"/>
      <c r="B102" s="24"/>
      <c r="C102" s="25"/>
      <c r="D102" s="26"/>
      <c r="E102" s="27" t="s">
        <v>67</v>
      </c>
      <c r="F102" s="28">
        <v>100</v>
      </c>
      <c r="G102" s="28">
        <v>10</v>
      </c>
      <c r="H102" s="28">
        <v>15</v>
      </c>
      <c r="I102" s="28">
        <v>2</v>
      </c>
      <c r="J102" s="28">
        <v>180</v>
      </c>
      <c r="K102" s="29"/>
      <c r="L102" s="28">
        <v>30.08</v>
      </c>
    </row>
    <row r="103" spans="1:12" ht="15" x14ac:dyDescent="0.25">
      <c r="A103" s="23"/>
      <c r="B103" s="24"/>
      <c r="C103" s="25"/>
      <c r="D103" s="30" t="s">
        <v>25</v>
      </c>
      <c r="E103" s="27" t="s">
        <v>68</v>
      </c>
      <c r="F103" s="28">
        <v>200</v>
      </c>
      <c r="G103" s="28">
        <v>0</v>
      </c>
      <c r="H103" s="28">
        <v>0</v>
      </c>
      <c r="I103" s="28">
        <v>9.18</v>
      </c>
      <c r="J103" s="28">
        <v>57.34</v>
      </c>
      <c r="K103" s="29"/>
      <c r="L103" s="28">
        <v>4.2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40</v>
      </c>
      <c r="G104" s="28">
        <v>2.09</v>
      </c>
      <c r="H104" s="28">
        <v>0</v>
      </c>
      <c r="I104" s="28">
        <v>13.8</v>
      </c>
      <c r="J104" s="28">
        <v>71.7</v>
      </c>
      <c r="K104" s="29"/>
      <c r="L104" s="28">
        <v>2.12</v>
      </c>
    </row>
    <row r="105" spans="1:12" ht="15" x14ac:dyDescent="0.25">
      <c r="A105" s="23"/>
      <c r="B105" s="24"/>
      <c r="C105" s="25"/>
      <c r="D105" s="30" t="s">
        <v>27</v>
      </c>
      <c r="E105" s="27" t="s">
        <v>55</v>
      </c>
      <c r="F105" s="28">
        <v>100</v>
      </c>
      <c r="G105" s="28">
        <v>0</v>
      </c>
      <c r="H105" s="28">
        <v>0</v>
      </c>
      <c r="I105" s="28">
        <v>11.41</v>
      </c>
      <c r="J105" s="28">
        <v>52</v>
      </c>
      <c r="K105" s="29"/>
      <c r="L105" s="28">
        <v>18.8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590</v>
      </c>
      <c r="G108" s="36">
        <f>SUM(G101:G107)</f>
        <v>13.44</v>
      </c>
      <c r="H108" s="36">
        <f>SUM(H101:H107)</f>
        <v>19.350000000000001</v>
      </c>
      <c r="I108" s="36">
        <f>SUM(I101:I107)</f>
        <v>43.89</v>
      </c>
      <c r="J108" s="36">
        <f>SUM(J101:J107)</f>
        <v>435.44</v>
      </c>
      <c r="K108" s="37"/>
      <c r="L108" s="36">
        <f>SUM(L101:L107)</f>
        <v>78.17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590</v>
      </c>
      <c r="G119" s="44">
        <f>G108+G118</f>
        <v>13.44</v>
      </c>
      <c r="H119" s="44">
        <f>H108+H118</f>
        <v>19.350000000000001</v>
      </c>
      <c r="I119" s="44">
        <f>I108+I118</f>
        <v>43.89</v>
      </c>
      <c r="J119" s="44">
        <f>J108+J118</f>
        <v>435.44</v>
      </c>
      <c r="K119" s="44"/>
      <c r="L119" s="44">
        <f>L108+L118</f>
        <v>78.17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69</v>
      </c>
      <c r="F120" s="21" t="s">
        <v>70</v>
      </c>
      <c r="G120" s="21">
        <v>9.3000000000000007</v>
      </c>
      <c r="H120" s="21">
        <v>1.1000000000000001</v>
      </c>
      <c r="I120" s="21">
        <v>66.900000000000006</v>
      </c>
      <c r="J120" s="21">
        <v>315</v>
      </c>
      <c r="K120" s="22"/>
      <c r="L120" s="21">
        <v>13.35</v>
      </c>
    </row>
    <row r="121" spans="1:12" ht="15" x14ac:dyDescent="0.25">
      <c r="A121" s="45"/>
      <c r="B121" s="24"/>
      <c r="C121" s="25"/>
      <c r="D121" s="26"/>
      <c r="E121" s="27" t="s">
        <v>72</v>
      </c>
      <c r="F121" s="28">
        <v>100</v>
      </c>
      <c r="G121" s="28">
        <v>8</v>
      </c>
      <c r="H121" s="28">
        <v>25</v>
      </c>
      <c r="I121" s="28">
        <v>11</v>
      </c>
      <c r="J121" s="28">
        <v>301</v>
      </c>
      <c r="K121" s="29"/>
      <c r="L121" s="28">
        <v>35.42</v>
      </c>
    </row>
    <row r="122" spans="1:12" ht="15" x14ac:dyDescent="0.25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</v>
      </c>
      <c r="H122" s="28">
        <v>0</v>
      </c>
      <c r="I122" s="28">
        <v>6</v>
      </c>
      <c r="J122" s="28">
        <v>28.2</v>
      </c>
      <c r="K122" s="29"/>
      <c r="L122" s="28">
        <v>3.99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2.09</v>
      </c>
      <c r="H123" s="28">
        <v>0</v>
      </c>
      <c r="I123" s="28">
        <v>13.8</v>
      </c>
      <c r="J123" s="28">
        <v>71.7</v>
      </c>
      <c r="K123" s="29"/>
      <c r="L123" s="28">
        <v>2.12</v>
      </c>
    </row>
    <row r="124" spans="1:12" ht="15" x14ac:dyDescent="0.25">
      <c r="A124" s="45"/>
      <c r="B124" s="24"/>
      <c r="C124" s="25"/>
      <c r="D124" s="30" t="s">
        <v>27</v>
      </c>
      <c r="E124" s="27" t="s">
        <v>71</v>
      </c>
      <c r="F124" s="28">
        <v>100</v>
      </c>
      <c r="G124" s="28">
        <v>1.5</v>
      </c>
      <c r="H124" s="28">
        <v>0</v>
      </c>
      <c r="I124" s="28">
        <v>21.4</v>
      </c>
      <c r="J124" s="28">
        <v>96</v>
      </c>
      <c r="K124" s="29"/>
      <c r="L124" s="28">
        <v>19.600000000000001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440</v>
      </c>
      <c r="G127" s="36">
        <f>SUM(G120:G126)</f>
        <v>20.89</v>
      </c>
      <c r="H127" s="36">
        <f>SUM(H120:H126)</f>
        <v>26.1</v>
      </c>
      <c r="I127" s="36">
        <f>SUM(I120:I126)</f>
        <v>119.1</v>
      </c>
      <c r="J127" s="36">
        <f>SUM(J120:J126)</f>
        <v>811.90000000000009</v>
      </c>
      <c r="K127" s="37"/>
      <c r="L127" s="36">
        <f>SUM(L120:L126)</f>
        <v>74.48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440</v>
      </c>
      <c r="G138" s="44">
        <f>G127+G137</f>
        <v>20.89</v>
      </c>
      <c r="H138" s="44">
        <f>H127+H137</f>
        <v>26.1</v>
      </c>
      <c r="I138" s="44">
        <f>I127+I137</f>
        <v>119.1</v>
      </c>
      <c r="J138" s="44">
        <f>J127+J137</f>
        <v>811.90000000000009</v>
      </c>
      <c r="K138" s="44"/>
      <c r="L138" s="44">
        <f>L127+L137</f>
        <v>74.48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 t="s">
        <v>62</v>
      </c>
      <c r="G139" s="21">
        <v>5</v>
      </c>
      <c r="H139" s="21">
        <v>7</v>
      </c>
      <c r="I139" s="21">
        <v>18</v>
      </c>
      <c r="J139" s="21">
        <v>280</v>
      </c>
      <c r="K139" s="22"/>
      <c r="L139" s="21">
        <v>28.81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74</v>
      </c>
      <c r="F141" s="28">
        <v>200</v>
      </c>
      <c r="G141" s="28">
        <v>0</v>
      </c>
      <c r="H141" s="28">
        <v>0</v>
      </c>
      <c r="I141" s="28">
        <v>0</v>
      </c>
      <c r="J141" s="28">
        <v>5.5</v>
      </c>
      <c r="K141" s="29"/>
      <c r="L141" s="28">
        <v>6.11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40</v>
      </c>
      <c r="G142" s="28">
        <v>2.09</v>
      </c>
      <c r="H142" s="28">
        <v>0</v>
      </c>
      <c r="I142" s="28">
        <v>13.8</v>
      </c>
      <c r="J142" s="28">
        <v>71.7</v>
      </c>
      <c r="K142" s="29"/>
      <c r="L142" s="28">
        <v>2.12</v>
      </c>
    </row>
    <row r="143" spans="1:12" ht="15" x14ac:dyDescent="0.25">
      <c r="A143" s="23"/>
      <c r="B143" s="24"/>
      <c r="C143" s="25"/>
      <c r="D143" s="30" t="s">
        <v>27</v>
      </c>
      <c r="E143" s="27" t="s">
        <v>46</v>
      </c>
      <c r="F143" s="28">
        <v>100</v>
      </c>
      <c r="G143" s="28">
        <v>0</v>
      </c>
      <c r="H143" s="28">
        <v>0</v>
      </c>
      <c r="I143" s="28">
        <v>11.54</v>
      </c>
      <c r="J143" s="28">
        <v>53</v>
      </c>
      <c r="K143" s="29"/>
      <c r="L143" s="28">
        <v>38.020000000000003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340</v>
      </c>
      <c r="G146" s="36">
        <f>SUM(G139:G145)</f>
        <v>7.09</v>
      </c>
      <c r="H146" s="36">
        <f>SUM(H139:H145)</f>
        <v>7</v>
      </c>
      <c r="I146" s="36">
        <f>SUM(I139:I145)</f>
        <v>43.34</v>
      </c>
      <c r="J146" s="36">
        <f>SUM(J139:J145)</f>
        <v>410.2</v>
      </c>
      <c r="K146" s="37"/>
      <c r="L146" s="36">
        <f>SUM(L139:L145)</f>
        <v>75.06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340</v>
      </c>
      <c r="G157" s="44">
        <f>G146+G156</f>
        <v>7.09</v>
      </c>
      <c r="H157" s="44">
        <f>H146+H156</f>
        <v>7</v>
      </c>
      <c r="I157" s="44">
        <f>I146+I156</f>
        <v>43.34</v>
      </c>
      <c r="J157" s="44">
        <f>J146+J156</f>
        <v>410.2</v>
      </c>
      <c r="K157" s="44"/>
      <c r="L157" s="44">
        <f>L146+L156</f>
        <v>75.06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 t="s">
        <v>62</v>
      </c>
      <c r="G158" s="21">
        <v>5</v>
      </c>
      <c r="H158" s="21">
        <v>6.6</v>
      </c>
      <c r="I158" s="21">
        <v>26</v>
      </c>
      <c r="J158" s="21">
        <v>184</v>
      </c>
      <c r="K158" s="22"/>
      <c r="L158" s="21">
        <v>25.83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76</v>
      </c>
      <c r="F160" s="28">
        <v>200</v>
      </c>
      <c r="G160" s="28">
        <v>0</v>
      </c>
      <c r="H160" s="28">
        <v>0</v>
      </c>
      <c r="I160" s="28">
        <v>14</v>
      </c>
      <c r="J160" s="28">
        <v>56</v>
      </c>
      <c r="K160" s="29"/>
      <c r="L160" s="28">
        <v>2.0499999999999998</v>
      </c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40</v>
      </c>
      <c r="G161" s="28">
        <v>2.09</v>
      </c>
      <c r="H161" s="28">
        <v>0</v>
      </c>
      <c r="I161" s="28">
        <v>13.8</v>
      </c>
      <c r="J161" s="28">
        <v>71.7</v>
      </c>
      <c r="K161" s="29"/>
      <c r="L161" s="28">
        <v>2.12</v>
      </c>
    </row>
    <row r="162" spans="1:12" ht="15" x14ac:dyDescent="0.25">
      <c r="A162" s="23"/>
      <c r="B162" s="24"/>
      <c r="C162" s="25"/>
      <c r="D162" s="30" t="s">
        <v>27</v>
      </c>
      <c r="E162" s="27" t="s">
        <v>71</v>
      </c>
      <c r="F162" s="28">
        <v>100</v>
      </c>
      <c r="G162" s="28">
        <v>1.5</v>
      </c>
      <c r="H162" s="28">
        <v>0</v>
      </c>
      <c r="I162" s="28">
        <v>21.4</v>
      </c>
      <c r="J162" s="28">
        <v>96</v>
      </c>
      <c r="K162" s="29"/>
      <c r="L162" s="28">
        <v>19.600000000000001</v>
      </c>
    </row>
    <row r="163" spans="1:12" ht="15" x14ac:dyDescent="0.25">
      <c r="A163" s="23"/>
      <c r="B163" s="24"/>
      <c r="C163" s="25"/>
      <c r="D163" s="26"/>
      <c r="E163" s="27" t="s">
        <v>77</v>
      </c>
      <c r="F163" s="28">
        <v>45</v>
      </c>
      <c r="G163" s="28">
        <v>3.37</v>
      </c>
      <c r="H163" s="28">
        <v>10.4</v>
      </c>
      <c r="I163" s="28">
        <v>16.239999999999998</v>
      </c>
      <c r="J163" s="28">
        <v>172</v>
      </c>
      <c r="K163" s="29"/>
      <c r="L163" s="28">
        <v>34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385</v>
      </c>
      <c r="G165" s="36">
        <f>SUM(G158:G164)</f>
        <v>11.96</v>
      </c>
      <c r="H165" s="36">
        <f>SUM(H158:H164)</f>
        <v>17</v>
      </c>
      <c r="I165" s="36">
        <f>SUM(I158:I164)</f>
        <v>91.439999999999984</v>
      </c>
      <c r="J165" s="36">
        <f>SUM(J158:J164)</f>
        <v>579.70000000000005</v>
      </c>
      <c r="K165" s="37"/>
      <c r="L165" s="36">
        <f>SUM(L158:L164)</f>
        <v>83.6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385</v>
      </c>
      <c r="G176" s="44">
        <f>G165+G175</f>
        <v>11.96</v>
      </c>
      <c r="H176" s="44">
        <f>H165+H175</f>
        <v>17</v>
      </c>
      <c r="I176" s="44">
        <f>I165+I175</f>
        <v>91.439999999999984</v>
      </c>
      <c r="J176" s="44">
        <f>J165+J175</f>
        <v>579.70000000000005</v>
      </c>
      <c r="K176" s="44"/>
      <c r="L176" s="44">
        <f>L165+L175</f>
        <v>83.6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 t="s">
        <v>70</v>
      </c>
      <c r="G177" s="21">
        <v>3</v>
      </c>
      <c r="H177" s="21">
        <v>1</v>
      </c>
      <c r="I177" s="21">
        <v>20</v>
      </c>
      <c r="J177" s="21">
        <v>92</v>
      </c>
      <c r="K177" s="22"/>
      <c r="L177" s="21">
        <v>12.75</v>
      </c>
    </row>
    <row r="178" spans="1:12" ht="15" x14ac:dyDescent="0.25">
      <c r="A178" s="23"/>
      <c r="B178" s="24"/>
      <c r="C178" s="25"/>
      <c r="D178" s="26"/>
      <c r="E178" s="27" t="s">
        <v>79</v>
      </c>
      <c r="F178" s="28">
        <v>81</v>
      </c>
      <c r="G178" s="28">
        <v>8.1</v>
      </c>
      <c r="H178" s="28">
        <v>8.1</v>
      </c>
      <c r="I178" s="28">
        <v>4.05</v>
      </c>
      <c r="J178" s="28">
        <v>124</v>
      </c>
      <c r="K178" s="29"/>
      <c r="L178" s="28">
        <v>29.41</v>
      </c>
    </row>
    <row r="179" spans="1:12" ht="15" x14ac:dyDescent="0.25">
      <c r="A179" s="23"/>
      <c r="B179" s="24"/>
      <c r="C179" s="25"/>
      <c r="D179" s="30" t="s">
        <v>25</v>
      </c>
      <c r="E179" s="27" t="s">
        <v>43</v>
      </c>
      <c r="F179" s="28">
        <v>200</v>
      </c>
      <c r="G179" s="28">
        <v>0</v>
      </c>
      <c r="H179" s="28">
        <v>0</v>
      </c>
      <c r="I179" s="28">
        <v>6</v>
      </c>
      <c r="J179" s="28">
        <v>28.2</v>
      </c>
      <c r="K179" s="29"/>
      <c r="L179" s="28">
        <v>3.99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40</v>
      </c>
      <c r="G180" s="28">
        <v>2.09</v>
      </c>
      <c r="H180" s="28">
        <v>0</v>
      </c>
      <c r="I180" s="28">
        <v>13.8</v>
      </c>
      <c r="J180" s="28">
        <v>71.7</v>
      </c>
      <c r="K180" s="29"/>
      <c r="L180" s="28">
        <v>2.12</v>
      </c>
    </row>
    <row r="181" spans="1:12" ht="15" x14ac:dyDescent="0.25">
      <c r="A181" s="23"/>
      <c r="B181" s="24"/>
      <c r="C181" s="25"/>
      <c r="D181" s="30" t="s">
        <v>27</v>
      </c>
      <c r="E181" s="27" t="s">
        <v>80</v>
      </c>
      <c r="F181" s="28">
        <v>100</v>
      </c>
      <c r="G181" s="28">
        <v>1.06</v>
      </c>
      <c r="H181" s="28">
        <v>0</v>
      </c>
      <c r="I181" s="28">
        <v>8.85</v>
      </c>
      <c r="J181" s="28">
        <v>44</v>
      </c>
      <c r="K181" s="29"/>
      <c r="L181" s="28">
        <v>28.9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421</v>
      </c>
      <c r="G184" s="36">
        <f>SUM(G177:G183)</f>
        <v>14.25</v>
      </c>
      <c r="H184" s="36">
        <f>SUM(H177:H183)</f>
        <v>9.1</v>
      </c>
      <c r="I184" s="36">
        <f>SUM(I177:I183)</f>
        <v>52.7</v>
      </c>
      <c r="J184" s="36">
        <f>SUM(J177:J183)</f>
        <v>359.9</v>
      </c>
      <c r="K184" s="37"/>
      <c r="L184" s="36">
        <f>SUM(L177:L183)</f>
        <v>77.169999999999987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421</v>
      </c>
      <c r="G195" s="44">
        <f>G184+G194</f>
        <v>14.25</v>
      </c>
      <c r="H195" s="44">
        <f>H184+H194</f>
        <v>9.1</v>
      </c>
      <c r="I195" s="44">
        <f>I184+I194</f>
        <v>52.7</v>
      </c>
      <c r="J195" s="44">
        <f>J184+J194</f>
        <v>359.9</v>
      </c>
      <c r="K195" s="44"/>
      <c r="L195" s="44">
        <f>L184+L194</f>
        <v>77.169999999999987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588.6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19.362000000000002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15.919999999999998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76.22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516.71399999999994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72.507000000000005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 С Ш</cp:lastModifiedBy>
  <dcterms:modified xsi:type="dcterms:W3CDTF">2023-10-25T05:34:23Z</dcterms:modified>
</cp:coreProperties>
</file>